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980" windowHeight="9090" tabRatio="491" activeTab="0"/>
  </bookViews>
  <sheets>
    <sheet name="per mitjan-canal" sheetId="1" r:id="rId1"/>
    <sheet name="Full3" sheetId="2" r:id="rId2"/>
  </sheets>
  <definedNames>
    <definedName name="_xlnm.Print_Area" localSheetId="0">'per mitjan-canal'!$A$2:$K$30</definedName>
  </definedNames>
  <calcPr fullCalcOnLoad="1"/>
</workbook>
</file>

<file path=xl/sharedStrings.xml><?xml version="1.0" encoding="utf-8"?>
<sst xmlns="http://schemas.openxmlformats.org/spreadsheetml/2006/main" count="36" uniqueCount="35">
  <si>
    <t>Total general</t>
  </si>
  <si>
    <t>CAMPANYES / ACCIONS DE COMUNICACIÓ</t>
  </si>
  <si>
    <t>Ajuntament de Mataró</t>
  </si>
  <si>
    <t>Promoció del Comerç</t>
  </si>
  <si>
    <t>Dia Internacional Dona</t>
  </si>
  <si>
    <t>Setmana Informació i Orientació Professional</t>
  </si>
  <si>
    <t>Premsa</t>
  </si>
  <si>
    <t>Fira de Sant Ponç</t>
  </si>
  <si>
    <t>Volta ciclista a Catalunya</t>
  </si>
  <si>
    <t>Diada Nacional de Catalunya</t>
  </si>
  <si>
    <t>Fira del Ferrocarril</t>
  </si>
  <si>
    <t>Campanya Nadal</t>
  </si>
  <si>
    <t>Ràdio</t>
  </si>
  <si>
    <t>On Line</t>
  </si>
  <si>
    <t>Exterior</t>
  </si>
  <si>
    <t>Televisió</t>
  </si>
  <si>
    <t>Accions especials</t>
  </si>
  <si>
    <t>Altres suports</t>
  </si>
  <si>
    <t>Creativitat i producció</t>
  </si>
  <si>
    <t>Mitjans</t>
  </si>
  <si>
    <t>Total Campanya</t>
  </si>
  <si>
    <t>Nom Campanya</t>
  </si>
  <si>
    <t>Aixequem persianes (promoció locals comercials)</t>
  </si>
  <si>
    <t>Renovació consells de participació</t>
  </si>
  <si>
    <t>Audiència Prèvia al Ple</t>
  </si>
  <si>
    <t>Salut i Alimentació</t>
  </si>
  <si>
    <t>Pressupostos Participatius</t>
  </si>
  <si>
    <t>Portes obertes centres escolars</t>
  </si>
  <si>
    <t>Festa al Port</t>
  </si>
  <si>
    <t>Fira Atraccions i Primavera</t>
  </si>
  <si>
    <t>Campanya Estiu</t>
  </si>
  <si>
    <t>Projecció Internacional del Festival d'Orgue</t>
  </si>
  <si>
    <t>Mercats municipals</t>
  </si>
  <si>
    <t>Promoció turística</t>
  </si>
  <si>
    <t>DATA D'ACTUALITZACIÓ: 20/02/2018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</si>
</sst>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44" fontId="1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44" fontId="0" fillId="34" borderId="10" xfId="49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164" fontId="1" fillId="35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64" fontId="1" fillId="35" borderId="13" xfId="0" applyNumberFormat="1" applyFont="1" applyFill="1" applyBorder="1" applyAlignment="1">
      <alignment/>
    </xf>
    <xf numFmtId="164" fontId="1" fillId="38" borderId="13" xfId="0" applyNumberFormat="1" applyFont="1" applyFill="1" applyBorder="1" applyAlignment="1">
      <alignment/>
    </xf>
    <xf numFmtId="164" fontId="1" fillId="37" borderId="13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64" fontId="1" fillId="36" borderId="11" xfId="0" applyNumberFormat="1" applyFont="1" applyFill="1" applyBorder="1" applyAlignment="1">
      <alignment/>
    </xf>
    <xf numFmtId="164" fontId="1" fillId="37" borderId="0" xfId="0" applyNumberFormat="1" applyFont="1" applyFill="1" applyBorder="1" applyAlignment="1">
      <alignment/>
    </xf>
    <xf numFmtId="164" fontId="1" fillId="37" borderId="11" xfId="0" applyNumberFormat="1" applyFont="1" applyFill="1" applyBorder="1" applyAlignment="1">
      <alignment/>
    </xf>
    <xf numFmtId="44" fontId="0" fillId="34" borderId="14" xfId="49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44" fontId="1" fillId="34" borderId="10" xfId="49" applyFont="1" applyFill="1" applyBorder="1" applyAlignment="1">
      <alignment/>
    </xf>
    <xf numFmtId="44" fontId="0" fillId="34" borderId="11" xfId="49" applyFon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1" fillId="34" borderId="13" xfId="0" applyNumberFormat="1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0" fontId="1" fillId="11" borderId="16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65" fontId="0" fillId="34" borderId="10" xfId="49" applyNumberFormat="1" applyFont="1" applyFill="1" applyBorder="1" applyAlignment="1">
      <alignment/>
    </xf>
    <xf numFmtId="165" fontId="1" fillId="34" borderId="10" xfId="49" applyNumberFormat="1" applyFont="1" applyFill="1" applyBorder="1" applyAlignment="1">
      <alignment/>
    </xf>
    <xf numFmtId="165" fontId="1" fillId="34" borderId="13" xfId="0" applyNumberFormat="1" applyFont="1" applyFill="1" applyBorder="1" applyAlignment="1">
      <alignment/>
    </xf>
    <xf numFmtId="165" fontId="0" fillId="34" borderId="11" xfId="49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165" fontId="0" fillId="34" borderId="14" xfId="49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8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1.421875" style="0" bestFit="1" customWidth="1"/>
    <col min="2" max="2" width="15.00390625" style="0" bestFit="1" customWidth="1"/>
    <col min="3" max="3" width="20.28125" style="0" customWidth="1"/>
    <col min="4" max="4" width="11.7109375" style="0" bestFit="1" customWidth="1"/>
    <col min="5" max="5" width="7.00390625" style="0" bestFit="1" customWidth="1"/>
    <col min="6" max="8" width="8.00390625" style="0" bestFit="1" customWidth="1"/>
    <col min="9" max="9" width="8.140625" style="0" bestFit="1" customWidth="1"/>
    <col min="10" max="10" width="12.7109375" style="0" bestFit="1" customWidth="1"/>
    <col min="11" max="11" width="10.28125" style="0" bestFit="1" customWidth="1"/>
  </cols>
  <sheetData>
    <row r="1" ht="32.25" customHeight="1">
      <c r="A1" s="46" t="s">
        <v>34</v>
      </c>
    </row>
    <row r="2" spans="1:4" ht="23.25" customHeight="1">
      <c r="A2" s="47" t="s">
        <v>1</v>
      </c>
      <c r="B2" s="48"/>
      <c r="C2" s="48"/>
      <c r="D2" s="2"/>
    </row>
    <row r="3" spans="1:4" ht="18" customHeight="1">
      <c r="A3" s="47" t="s">
        <v>2</v>
      </c>
      <c r="B3" s="48"/>
      <c r="C3" s="48"/>
      <c r="D3" s="2"/>
    </row>
    <row r="4" spans="1:4" ht="16.5" customHeight="1">
      <c r="A4" s="47">
        <v>2017</v>
      </c>
      <c r="B4" s="49"/>
      <c r="C4" s="49"/>
      <c r="D4" s="2"/>
    </row>
    <row r="5" spans="1:11" ht="17.25" customHeight="1">
      <c r="A5" s="3" t="s">
        <v>21</v>
      </c>
      <c r="B5" s="43" t="s">
        <v>20</v>
      </c>
      <c r="C5" s="44" t="s">
        <v>18</v>
      </c>
      <c r="D5" s="45" t="s">
        <v>19</v>
      </c>
      <c r="E5" s="33" t="s">
        <v>12</v>
      </c>
      <c r="F5" s="34" t="s">
        <v>6</v>
      </c>
      <c r="G5" s="34" t="s">
        <v>13</v>
      </c>
      <c r="H5" s="34" t="s">
        <v>14</v>
      </c>
      <c r="I5" s="34" t="s">
        <v>15</v>
      </c>
      <c r="J5" s="35" t="s">
        <v>16</v>
      </c>
      <c r="K5" s="35" t="s">
        <v>17</v>
      </c>
    </row>
    <row r="6" spans="1:11" ht="15.75" customHeight="1">
      <c r="A6" s="14" t="s">
        <v>33</v>
      </c>
      <c r="B6" s="8">
        <v>36525.25</v>
      </c>
      <c r="C6" s="12">
        <v>24495.43</v>
      </c>
      <c r="D6" s="10">
        <v>12029.82</v>
      </c>
      <c r="E6" s="36"/>
      <c r="F6" s="36">
        <v>8808.8</v>
      </c>
      <c r="G6" s="36"/>
      <c r="H6" s="36">
        <v>3221.02</v>
      </c>
      <c r="I6" s="27"/>
      <c r="J6" s="27"/>
      <c r="K6" s="27"/>
    </row>
    <row r="7" spans="1:11" ht="15">
      <c r="A7" s="15" t="s">
        <v>30</v>
      </c>
      <c r="B7" s="8">
        <v>28646.98</v>
      </c>
      <c r="C7" s="9">
        <v>18800</v>
      </c>
      <c r="D7" s="10">
        <v>9846.98</v>
      </c>
      <c r="E7" s="37"/>
      <c r="F7" s="37">
        <v>2541</v>
      </c>
      <c r="G7" s="37">
        <v>2516.8</v>
      </c>
      <c r="H7" s="37">
        <v>4789.18</v>
      </c>
      <c r="I7" s="7"/>
      <c r="J7" s="7"/>
      <c r="K7" s="7"/>
    </row>
    <row r="8" spans="1:11" ht="15">
      <c r="A8" s="15" t="s">
        <v>11</v>
      </c>
      <c r="B8" s="8">
        <v>23051.659999999996</v>
      </c>
      <c r="C8" s="12">
        <v>11426.71</v>
      </c>
      <c r="D8" s="10">
        <v>11624.949999999999</v>
      </c>
      <c r="E8" s="37">
        <v>2371.6</v>
      </c>
      <c r="F8" s="37">
        <v>5587.78</v>
      </c>
      <c r="G8" s="37">
        <v>2425.32</v>
      </c>
      <c r="H8" s="37">
        <v>1240.25</v>
      </c>
      <c r="I8" s="7"/>
      <c r="J8" s="7"/>
      <c r="K8" s="7"/>
    </row>
    <row r="9" spans="1:11" ht="15">
      <c r="A9" s="14" t="s">
        <v>10</v>
      </c>
      <c r="B9" s="8">
        <v>21749.059999999998</v>
      </c>
      <c r="C9" s="12">
        <v>7679.41</v>
      </c>
      <c r="D9" s="10">
        <v>14069.65</v>
      </c>
      <c r="E9" s="37">
        <v>1490</v>
      </c>
      <c r="F9" s="37">
        <v>3103.95</v>
      </c>
      <c r="G9" s="37">
        <v>389.7</v>
      </c>
      <c r="H9" s="37">
        <v>9086</v>
      </c>
      <c r="I9" s="7"/>
      <c r="J9" s="7"/>
      <c r="K9" s="7"/>
    </row>
    <row r="10" spans="1:11" ht="15">
      <c r="A10" s="14" t="s">
        <v>32</v>
      </c>
      <c r="B10" s="8">
        <v>18355.82</v>
      </c>
      <c r="C10" s="12">
        <v>5674.03</v>
      </c>
      <c r="D10" s="10">
        <v>12681.789999999999</v>
      </c>
      <c r="E10" s="36">
        <v>434</v>
      </c>
      <c r="F10" s="36">
        <v>5798.509999999999</v>
      </c>
      <c r="G10" s="36">
        <v>980.08</v>
      </c>
      <c r="H10" s="36">
        <v>4259.2</v>
      </c>
      <c r="I10" s="36">
        <v>1210</v>
      </c>
      <c r="J10" s="27"/>
      <c r="K10" s="27"/>
    </row>
    <row r="11" spans="1:11" ht="15">
      <c r="A11" s="15" t="s">
        <v>3</v>
      </c>
      <c r="B11" s="8">
        <f>SUM(C11:D11)</f>
        <v>17199.9</v>
      </c>
      <c r="C11" s="12">
        <v>7235.8</v>
      </c>
      <c r="D11" s="13">
        <f>SUM(E11:K11)</f>
        <v>9964.1</v>
      </c>
      <c r="E11" s="37">
        <v>2613.6</v>
      </c>
      <c r="F11" s="37">
        <v>681.23</v>
      </c>
      <c r="G11" s="37">
        <v>2450</v>
      </c>
      <c r="H11" s="37">
        <v>4219.27</v>
      </c>
      <c r="I11" s="37"/>
      <c r="J11" s="7"/>
      <c r="K11" s="7"/>
    </row>
    <row r="12" spans="1:11" ht="15">
      <c r="A12" s="15" t="s">
        <v>26</v>
      </c>
      <c r="B12" s="8">
        <f>SUM(C12:D12)</f>
        <v>14463.41</v>
      </c>
      <c r="C12" s="9">
        <v>5712.41</v>
      </c>
      <c r="D12" s="10">
        <f>SUM(E12:K12)</f>
        <v>8751</v>
      </c>
      <c r="E12" s="37">
        <v>242</v>
      </c>
      <c r="F12" s="37">
        <v>4051</v>
      </c>
      <c r="G12" s="37">
        <v>840</v>
      </c>
      <c r="H12" s="37">
        <v>1803</v>
      </c>
      <c r="I12" s="37">
        <v>1815</v>
      </c>
      <c r="J12" s="7"/>
      <c r="K12" s="7"/>
    </row>
    <row r="13" spans="1:11" ht="15">
      <c r="A13" s="14" t="s">
        <v>28</v>
      </c>
      <c r="B13" s="8">
        <f>SUM(C13:D13)</f>
        <v>5608.5199999999995</v>
      </c>
      <c r="C13" s="9">
        <v>1367.24</v>
      </c>
      <c r="D13" s="10">
        <v>4241.28</v>
      </c>
      <c r="E13" s="37">
        <v>181.5</v>
      </c>
      <c r="F13" s="37">
        <v>1730.48</v>
      </c>
      <c r="G13" s="37">
        <v>772.5</v>
      </c>
      <c r="H13" s="37">
        <v>1556.8</v>
      </c>
      <c r="I13" s="37"/>
      <c r="J13" s="7"/>
      <c r="K13" s="7"/>
    </row>
    <row r="14" spans="1:11" ht="15">
      <c r="A14" s="15" t="s">
        <v>5</v>
      </c>
      <c r="B14" s="11">
        <f>SUM(C14:D14)</f>
        <v>5498.25</v>
      </c>
      <c r="C14" s="12">
        <v>3411</v>
      </c>
      <c r="D14" s="13">
        <f>SUM(E14:K14)</f>
        <v>2087.25</v>
      </c>
      <c r="E14" s="38"/>
      <c r="F14" s="38">
        <v>1179.75</v>
      </c>
      <c r="G14" s="38">
        <v>284.35</v>
      </c>
      <c r="H14" s="38">
        <v>623.15</v>
      </c>
      <c r="I14" s="38"/>
      <c r="J14" s="28"/>
      <c r="K14" s="28"/>
    </row>
    <row r="15" spans="1:95" ht="15">
      <c r="A15" s="14" t="s">
        <v>29</v>
      </c>
      <c r="B15" s="8">
        <v>3453.67</v>
      </c>
      <c r="C15" s="9">
        <v>1020</v>
      </c>
      <c r="D15" s="10">
        <v>2433.67</v>
      </c>
      <c r="E15" s="37"/>
      <c r="F15" s="37">
        <v>1078.5</v>
      </c>
      <c r="G15" s="37">
        <v>439</v>
      </c>
      <c r="H15" s="37">
        <v>666.17</v>
      </c>
      <c r="I15" s="37">
        <v>250</v>
      </c>
      <c r="J15" s="7"/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</row>
    <row r="16" spans="1:11" ht="15">
      <c r="A16" s="15" t="s">
        <v>22</v>
      </c>
      <c r="B16" s="8">
        <f aca="true" t="shared" si="0" ref="B16:B22">SUM(C16:D16)</f>
        <v>3339.6</v>
      </c>
      <c r="C16" s="9">
        <v>1562.11</v>
      </c>
      <c r="D16" s="13">
        <f>SUM(E16:K16)</f>
        <v>1777.49</v>
      </c>
      <c r="E16" s="37"/>
      <c r="F16" s="37">
        <v>1450.79</v>
      </c>
      <c r="G16" s="37"/>
      <c r="H16" s="37">
        <v>326.7</v>
      </c>
      <c r="I16" s="37"/>
      <c r="J16" s="7"/>
      <c r="K16" s="7"/>
    </row>
    <row r="17" spans="1:11" ht="15">
      <c r="A17" s="22" t="s">
        <v>7</v>
      </c>
      <c r="B17" s="8">
        <f t="shared" si="0"/>
        <v>3336.5</v>
      </c>
      <c r="C17" s="9">
        <v>1020</v>
      </c>
      <c r="D17" s="24">
        <v>2316.5</v>
      </c>
      <c r="E17" s="37">
        <v>150</v>
      </c>
      <c r="F17" s="37">
        <v>1289.5</v>
      </c>
      <c r="G17" s="37">
        <v>440</v>
      </c>
      <c r="H17" s="37">
        <v>437</v>
      </c>
      <c r="I17" s="37"/>
      <c r="J17" s="7"/>
      <c r="K17" s="7"/>
    </row>
    <row r="18" spans="1:11" ht="15">
      <c r="A18" s="15" t="s">
        <v>27</v>
      </c>
      <c r="B18" s="8">
        <f t="shared" si="0"/>
        <v>3183.95</v>
      </c>
      <c r="C18" s="9"/>
      <c r="D18" s="10">
        <v>3183.95</v>
      </c>
      <c r="E18" s="37"/>
      <c r="F18" s="37"/>
      <c r="G18" s="37"/>
      <c r="H18" s="37"/>
      <c r="I18" s="37"/>
      <c r="J18" s="7"/>
      <c r="K18" s="7"/>
    </row>
    <row r="19" spans="1:11" ht="15">
      <c r="A19" s="14" t="s">
        <v>7</v>
      </c>
      <c r="B19" s="8">
        <f t="shared" si="0"/>
        <v>2508.33</v>
      </c>
      <c r="C19" s="9">
        <v>665.5</v>
      </c>
      <c r="D19" s="10">
        <f>SUM(E19:K19)</f>
        <v>1842.83</v>
      </c>
      <c r="E19" s="37">
        <v>181.5</v>
      </c>
      <c r="F19" s="37">
        <v>1661.33</v>
      </c>
      <c r="G19" s="37"/>
      <c r="H19" s="37"/>
      <c r="I19" s="37"/>
      <c r="J19" s="7"/>
      <c r="K19" s="7"/>
    </row>
    <row r="20" spans="1:11" ht="15">
      <c r="A20" s="14" t="s">
        <v>4</v>
      </c>
      <c r="B20" s="11">
        <f t="shared" si="0"/>
        <v>2386.12</v>
      </c>
      <c r="C20" s="9">
        <v>1005.51</v>
      </c>
      <c r="D20" s="13">
        <f>SUM(E20:K20)</f>
        <v>1380.61</v>
      </c>
      <c r="E20" s="37"/>
      <c r="F20" s="37">
        <v>1199.11</v>
      </c>
      <c r="G20" s="37"/>
      <c r="H20" s="37">
        <v>181.5</v>
      </c>
      <c r="I20" s="37"/>
      <c r="J20" s="7"/>
      <c r="K20" s="7"/>
    </row>
    <row r="21" spans="1:11" ht="15">
      <c r="A21" s="15" t="s">
        <v>23</v>
      </c>
      <c r="B21" s="8">
        <f t="shared" si="0"/>
        <v>2347.4</v>
      </c>
      <c r="C21" s="9">
        <v>834.9</v>
      </c>
      <c r="D21" s="13">
        <f>SUM(E21:K21)</f>
        <v>1512.5</v>
      </c>
      <c r="E21" s="37"/>
      <c r="F21" s="37">
        <v>1512.5</v>
      </c>
      <c r="G21" s="37"/>
      <c r="H21" s="37"/>
      <c r="I21" s="7"/>
      <c r="J21" s="7"/>
      <c r="K21" s="7"/>
    </row>
    <row r="22" spans="1:11" ht="15">
      <c r="A22" s="15" t="s">
        <v>24</v>
      </c>
      <c r="B22" s="8">
        <f t="shared" si="0"/>
        <v>1935</v>
      </c>
      <c r="C22" s="9"/>
      <c r="D22" s="13">
        <f>SUM(E22:K22)</f>
        <v>1935</v>
      </c>
      <c r="E22" s="40"/>
      <c r="F22" s="40">
        <v>1935</v>
      </c>
      <c r="G22" s="40"/>
      <c r="H22" s="40"/>
      <c r="I22" s="29"/>
      <c r="J22" s="29"/>
      <c r="K22" s="29"/>
    </row>
    <row r="23" spans="1:11" ht="15">
      <c r="A23" s="14" t="s">
        <v>31</v>
      </c>
      <c r="B23" s="8">
        <v>1669.8</v>
      </c>
      <c r="C23" s="12">
        <v>1669.8</v>
      </c>
      <c r="D23" s="10">
        <v>0</v>
      </c>
      <c r="E23" s="41"/>
      <c r="F23" s="41"/>
      <c r="G23" s="41"/>
      <c r="H23" s="41"/>
      <c r="I23" s="30"/>
      <c r="J23" s="30"/>
      <c r="K23" s="30"/>
    </row>
    <row r="24" spans="1:11" ht="15.75" thickBot="1">
      <c r="A24" s="15" t="s">
        <v>9</v>
      </c>
      <c r="B24" s="8">
        <f>SUM(C24:D24)</f>
        <v>1614.1399999999999</v>
      </c>
      <c r="C24" s="9">
        <v>283.14</v>
      </c>
      <c r="D24" s="10">
        <f>SUM(E24:K24)</f>
        <v>1331</v>
      </c>
      <c r="E24" s="42"/>
      <c r="F24" s="42">
        <v>1058.75</v>
      </c>
      <c r="G24" s="42"/>
      <c r="H24" s="42">
        <v>272.25</v>
      </c>
      <c r="I24" s="26"/>
      <c r="J24" s="26"/>
      <c r="K24" s="26"/>
    </row>
    <row r="25" spans="1:90" s="4" customFormat="1" ht="15">
      <c r="A25" s="15" t="s">
        <v>25</v>
      </c>
      <c r="B25" s="8">
        <f>SUM(C25:D25)</f>
        <v>633.2</v>
      </c>
      <c r="C25" s="9">
        <v>488</v>
      </c>
      <c r="D25" s="10">
        <f>SUM(E25:K25)</f>
        <v>145.2</v>
      </c>
      <c r="E25" s="40"/>
      <c r="F25" s="40"/>
      <c r="G25" s="40"/>
      <c r="H25" s="40">
        <v>145.2</v>
      </c>
      <c r="I25" s="29"/>
      <c r="J25" s="29"/>
      <c r="K25" s="2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s="4" customFormat="1" ht="15.75" thickBot="1">
      <c r="A26" s="16" t="s">
        <v>8</v>
      </c>
      <c r="B26" s="17">
        <f>SUM(C26:D26)</f>
        <v>589.52</v>
      </c>
      <c r="C26" s="23">
        <v>317.02</v>
      </c>
      <c r="D26" s="25">
        <f>SUM(E26:K26)</f>
        <v>272.5</v>
      </c>
      <c r="E26" s="40"/>
      <c r="F26" s="40"/>
      <c r="G26" s="40"/>
      <c r="H26" s="40">
        <v>272.5</v>
      </c>
      <c r="I26" s="29"/>
      <c r="J26" s="29"/>
      <c r="K26" s="2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s="4" customFormat="1" ht="15.75" thickBot="1">
      <c r="A27" s="18" t="s">
        <v>0</v>
      </c>
      <c r="B27" s="19">
        <f>SUM(B6:B26)</f>
        <v>198096.08</v>
      </c>
      <c r="C27" s="20">
        <f>SUM(C6:C26)</f>
        <v>94668.01000000001</v>
      </c>
      <c r="D27" s="21">
        <f>SUM(D6:D26)</f>
        <v>103428.07</v>
      </c>
      <c r="E27" s="39">
        <f aca="true" t="shared" si="1" ref="E27:K27">SUM(E6:E24)</f>
        <v>7664.200000000001</v>
      </c>
      <c r="F27" s="39">
        <f t="shared" si="1"/>
        <v>44667.98</v>
      </c>
      <c r="G27" s="39">
        <f t="shared" si="1"/>
        <v>11537.750000000002</v>
      </c>
      <c r="H27" s="39">
        <f t="shared" si="1"/>
        <v>32681.49</v>
      </c>
      <c r="I27" s="39">
        <f t="shared" si="1"/>
        <v>3275</v>
      </c>
      <c r="J27" s="31">
        <f t="shared" si="1"/>
        <v>0</v>
      </c>
      <c r="K27" s="32">
        <f t="shared" si="1"/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11" s="1" customFormat="1" ht="15">
      <c r="A28"/>
      <c r="B28"/>
      <c r="C28"/>
      <c r="D28"/>
      <c r="E28"/>
      <c r="F28"/>
      <c r="G28"/>
      <c r="H28"/>
      <c r="I28"/>
      <c r="J28"/>
      <c r="K28"/>
    </row>
    <row r="29" spans="4:8" ht="15">
      <c r="D29" s="6"/>
      <c r="H29" s="6"/>
    </row>
  </sheetData>
  <sheetProtection/>
  <mergeCells count="3">
    <mergeCell ref="A2:C2"/>
    <mergeCell ref="A3:C3"/>
    <mergeCell ref="A4:C4"/>
  </mergeCells>
  <printOptions horizontalCentered="1"/>
  <pageMargins left="0.39000000000000007" right="0.39000000000000007" top="1.1400000000000001" bottom="0.7500000000000001" header="0.31" footer="0.51"/>
  <pageSetup fitToHeight="1" fitToWidth="1" horizontalDpi="600" verticalDpi="600" orientation="landscape" paperSize="8" scale="67" r:id="rId2"/>
  <headerFooter>
    <oddHeader>&amp;L&amp;G</oddHeader>
    <oddFooter>&amp;LData de publicació: 17/02/2016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spicazo</cp:lastModifiedBy>
  <cp:lastPrinted>2017-02-27T07:46:18Z</cp:lastPrinted>
  <dcterms:created xsi:type="dcterms:W3CDTF">2015-11-30T13:21:39Z</dcterms:created>
  <dcterms:modified xsi:type="dcterms:W3CDTF">2018-02-21T10:36:20Z</dcterms:modified>
  <cp:category/>
  <cp:version/>
  <cp:contentType/>
  <cp:contentStatus/>
</cp:coreProperties>
</file>